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G20" i="1"/>
  <c r="H20"/>
  <c r="I20"/>
  <c r="J20"/>
  <c r="G39"/>
  <c r="H39"/>
  <c r="I39"/>
  <c r="J59"/>
  <c r="H59"/>
  <c r="G59"/>
  <c r="E59"/>
  <c r="I45"/>
  <c r="I59" s="1"/>
  <c r="J25"/>
  <c r="J39" s="1"/>
  <c r="I25"/>
  <c r="H25"/>
  <c r="E39"/>
  <c r="E20"/>
</calcChain>
</file>

<file path=xl/sharedStrings.xml><?xml version="1.0" encoding="utf-8"?>
<sst xmlns="http://schemas.openxmlformats.org/spreadsheetml/2006/main" count="135" uniqueCount="52">
  <si>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</si>
  <si>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</si>
  <si>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</si>
  <si>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</si>
  <si>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</si>
  <si>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</si>
  <si>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</si>
  <si>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</si>
  <si>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</si>
  <si>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</si>
  <si>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</si>
  <si>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</si>
  <si>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</si>
  <si>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</si>
  <si>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</si>
  <si>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</si>
  <si>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</si>
  <si>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</si>
  <si>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</si>
  <si>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</si>
  <si>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пром.</t>
  </si>
  <si>
    <t>Хлеб пшеничный</t>
  </si>
  <si>
    <t>хлеб черн.</t>
  </si>
  <si>
    <t>Хлеб ржаной</t>
  </si>
  <si>
    <t>МБДОУ №23 "Дельфинчик"</t>
  </si>
  <si>
    <t>Детский сад</t>
  </si>
  <si>
    <t>напиток</t>
  </si>
  <si>
    <t>Возрастная категория 1-2 года</t>
  </si>
  <si>
    <t>Возрастная категория 3-6 лет</t>
  </si>
  <si>
    <t>Компот из яблок сушеных</t>
  </si>
  <si>
    <t>Возрастная категория 7 лет</t>
  </si>
  <si>
    <t>Свекольник</t>
  </si>
  <si>
    <t>Кофейный напиток с молоком</t>
  </si>
  <si>
    <t>Биточки куриные</t>
  </si>
  <si>
    <t>Рагу из овощей в томат.соусе</t>
  </si>
  <si>
    <t>Рагу из овощей в томат. Соусе</t>
  </si>
  <si>
    <t>Каша молочная пшеничная</t>
  </si>
  <si>
    <t>Бутерброд с маслом</t>
  </si>
  <si>
    <t>фрукт</t>
  </si>
  <si>
    <t>2*40</t>
  </si>
  <si>
    <t>упл. Полдник</t>
  </si>
  <si>
    <t>Апельсин</t>
  </si>
  <si>
    <t>Полдник</t>
  </si>
  <si>
    <t>Ряженка</t>
  </si>
  <si>
    <t>ужин</t>
  </si>
  <si>
    <t>мучное изделие</t>
  </si>
  <si>
    <t>Ватрушка с картофельным фаршем</t>
  </si>
  <si>
    <t>Винегрет овощной</t>
  </si>
  <si>
    <t>Чай зеленый с сахаром</t>
  </si>
  <si>
    <t>полдник</t>
  </si>
  <si>
    <t>Гарнир</t>
  </si>
  <si>
    <t>гарнир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</si>
</sst>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2" xfId="0" applyFont="1" applyBorder="1"/>
    <xf numFmtId="0" fontId="5" fillId="0" borderId="13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/>
    <xf numFmtId="0" fontId="5" fillId="0" borderId="11" xfId="0" applyFont="1" applyBorder="1" applyAlignment="1"/>
    <xf numFmtId="0" fontId="5" fillId="0" borderId="5" xfId="0" applyFont="1" applyFill="1" applyBorder="1" applyAlignment="1">
      <alignment wrapText="1"/>
    </xf>
    <xf numFmtId="0" fontId="5" fillId="0" borderId="5" xfId="0" applyFont="1" applyBorder="1" applyAlignment="1"/>
    <xf numFmtId="0" fontId="5" fillId="0" borderId="5" xfId="0" applyFont="1" applyFill="1" applyBorder="1" applyAlignment="1">
      <alignment vertical="top" wrapText="1"/>
    </xf>
    <xf numFmtId="0" fontId="5" fillId="0" borderId="12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3" borderId="15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5" fillId="0" borderId="14" xfId="0" applyFont="1" applyBorder="1" applyAlignment="1"/>
    <xf numFmtId="0" fontId="5" fillId="0" borderId="15" xfId="0" applyFont="1" applyFill="1" applyBorder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wrapText="1"/>
    </xf>
    <xf numFmtId="1" fontId="5" fillId="0" borderId="15" xfId="0" applyNumberFormat="1" applyFont="1" applyFill="1" applyBorder="1" applyAlignment="1"/>
    <xf numFmtId="2" fontId="5" fillId="0" borderId="15" xfId="0" applyNumberFormat="1" applyFont="1" applyFill="1" applyBorder="1" applyAlignment="1"/>
    <xf numFmtId="0" fontId="4" fillId="0" borderId="0" xfId="0" applyFont="1" applyAlignment="1"/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15" xfId="0" applyNumberFormat="1" applyFont="1" applyFill="1" applyBorder="1"/>
    <xf numFmtId="2" fontId="5" fillId="2" borderId="16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5" xfId="0" applyNumberFormat="1" applyFont="1" applyBorder="1" applyAlignment="1"/>
    <xf numFmtId="2" fontId="5" fillId="0" borderId="16" xfId="0" applyNumberFormat="1" applyFont="1" applyBorder="1" applyAlignment="1"/>
    <xf numFmtId="2" fontId="5" fillId="0" borderId="5" xfId="0" applyNumberFormat="1" applyFont="1" applyBorder="1" applyAlignment="1"/>
    <xf numFmtId="2" fontId="5" fillId="0" borderId="6" xfId="0" applyNumberFormat="1" applyFont="1" applyBorder="1" applyAlignment="1"/>
    <xf numFmtId="2" fontId="5" fillId="0" borderId="4" xfId="0" applyNumberFormat="1" applyFont="1" applyBorder="1" applyAlignment="1"/>
    <xf numFmtId="2" fontId="5" fillId="0" borderId="7" xfId="0" applyNumberFormat="1" applyFont="1" applyBorder="1" applyAlignment="1"/>
    <xf numFmtId="2" fontId="5" fillId="0" borderId="0" xfId="0" applyNumberFormat="1" applyFont="1" applyBorder="1" applyAlignment="1"/>
    <xf numFmtId="2" fontId="5" fillId="0" borderId="10" xfId="0" applyNumberFormat="1" applyFont="1" applyBorder="1" applyAlignment="1">
      <alignment horizontal="center"/>
    </xf>
    <xf numFmtId="2" fontId="5" fillId="2" borderId="10" xfId="0" applyNumberFormat="1" applyFont="1" applyFill="1" applyBorder="1" applyAlignment="1"/>
    <xf numFmtId="2" fontId="5" fillId="2" borderId="17" xfId="0" applyNumberFormat="1" applyFont="1" applyFill="1" applyBorder="1" applyAlignment="1"/>
    <xf numFmtId="0" fontId="0" fillId="4" borderId="0" xfId="0" applyFont="1" applyFill="1" applyBorder="1" applyAlignment="1"/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topLeftCell="A43" workbookViewId="0">
      <selection activeCell="D52" sqref="D52"/>
    </sheetView>
  </sheetViews>
  <sheetFormatPr defaultColWidth="12.625" defaultRowHeight="15" customHeight="1"/>
  <cols>
    <col min="1" max="1" width="12.875" customWidth="1"/>
    <col min="2" max="2" width="11.625" customWidth="1"/>
    <col min="3" max="3" width="7" customWidth="1"/>
    <col min="4" max="4" width="39.5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25</v>
      </c>
      <c r="B1" s="76" t="s">
        <v>24</v>
      </c>
      <c r="C1" s="77"/>
      <c r="D1" s="78"/>
      <c r="E1" s="1" t="s">
        <v>0</v>
      </c>
      <c r="F1" s="2"/>
      <c r="I1" s="1" t="s">
        <v>1</v>
      </c>
      <c r="J1" s="3"/>
    </row>
    <row r="2" spans="1:10" ht="17.25" customHeight="1">
      <c r="A2" s="52" t="s">
        <v>27</v>
      </c>
    </row>
    <row r="3" spans="1:10" ht="16.5" thickBo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ht="15.75" customHeight="1">
      <c r="A4" s="14" t="s">
        <v>12</v>
      </c>
      <c r="B4" s="15" t="s">
        <v>13</v>
      </c>
      <c r="C4" s="16"/>
      <c r="D4" s="17" t="s">
        <v>36</v>
      </c>
      <c r="E4" s="18">
        <v>150</v>
      </c>
      <c r="F4" s="18"/>
      <c r="G4" s="53">
        <v>182.8</v>
      </c>
      <c r="H4" s="53">
        <v>5.57</v>
      </c>
      <c r="I4" s="53">
        <v>5.44</v>
      </c>
      <c r="J4" s="54">
        <v>27.29</v>
      </c>
    </row>
    <row r="5" spans="1:10" ht="15.75">
      <c r="A5" s="19"/>
      <c r="B5" s="4"/>
      <c r="C5" s="5"/>
      <c r="D5" s="6" t="s">
        <v>37</v>
      </c>
      <c r="E5" s="7">
        <v>40</v>
      </c>
      <c r="F5" s="7"/>
      <c r="G5" s="55">
        <v>136</v>
      </c>
      <c r="H5" s="55">
        <v>2.4500000000000002</v>
      </c>
      <c r="I5" s="55">
        <v>7.55</v>
      </c>
      <c r="J5" s="56">
        <v>14.62</v>
      </c>
    </row>
    <row r="6" spans="1:10" ht="16.5" thickBot="1">
      <c r="A6" s="20"/>
      <c r="B6" s="4" t="s">
        <v>14</v>
      </c>
      <c r="C6" s="21"/>
      <c r="D6" s="22" t="s">
        <v>32</v>
      </c>
      <c r="E6" s="23">
        <v>150</v>
      </c>
      <c r="F6" s="23"/>
      <c r="G6" s="57">
        <v>79.2</v>
      </c>
      <c r="H6" s="57">
        <v>2.2999999999999998</v>
      </c>
      <c r="I6" s="57">
        <v>0.02</v>
      </c>
      <c r="J6" s="58">
        <v>16.899999999999999</v>
      </c>
    </row>
    <row r="7" spans="1:10" ht="16.5" thickBot="1">
      <c r="A7" s="37" t="s">
        <v>15</v>
      </c>
      <c r="B7" s="38"/>
      <c r="C7" s="39"/>
      <c r="D7" s="40" t="s">
        <v>41</v>
      </c>
      <c r="E7" s="41">
        <v>95</v>
      </c>
      <c r="F7" s="42"/>
      <c r="G7" s="59">
        <v>32.25</v>
      </c>
      <c r="H7" s="59">
        <v>0.53</v>
      </c>
      <c r="I7" s="59">
        <v>0.23</v>
      </c>
      <c r="J7" s="60">
        <v>6.08</v>
      </c>
    </row>
    <row r="8" spans="1:10" ht="15.75">
      <c r="A8" s="14" t="s">
        <v>16</v>
      </c>
      <c r="B8" s="15"/>
      <c r="C8" s="16"/>
      <c r="D8" s="17"/>
      <c r="E8" s="18"/>
      <c r="F8" s="18"/>
      <c r="G8" s="53"/>
      <c r="H8" s="53"/>
      <c r="I8" s="53"/>
      <c r="J8" s="54"/>
    </row>
    <row r="9" spans="1:10" ht="15.75">
      <c r="A9" s="19"/>
      <c r="B9" s="4" t="s">
        <v>17</v>
      </c>
      <c r="C9" s="8"/>
      <c r="D9" s="6" t="s">
        <v>31</v>
      </c>
      <c r="E9" s="7">
        <v>150</v>
      </c>
      <c r="F9" s="7"/>
      <c r="G9" s="61">
        <v>69.47</v>
      </c>
      <c r="H9" s="61">
        <v>1.31</v>
      </c>
      <c r="I9" s="61">
        <v>2.64</v>
      </c>
      <c r="J9" s="62">
        <v>7.25</v>
      </c>
    </row>
    <row r="10" spans="1:10" ht="15.75">
      <c r="A10" s="19"/>
      <c r="B10" s="4" t="s">
        <v>18</v>
      </c>
      <c r="C10" s="8"/>
      <c r="D10" s="6" t="s">
        <v>33</v>
      </c>
      <c r="E10" s="7">
        <v>50</v>
      </c>
      <c r="F10" s="35"/>
      <c r="G10" s="61">
        <v>129.38</v>
      </c>
      <c r="H10" s="61">
        <v>1.33</v>
      </c>
      <c r="I10" s="61">
        <v>8.0299999999999994</v>
      </c>
      <c r="J10" s="62">
        <v>10.28</v>
      </c>
    </row>
    <row r="11" spans="1:10" ht="15.75">
      <c r="A11" s="19"/>
      <c r="B11" s="4" t="s">
        <v>51</v>
      </c>
      <c r="C11" s="5"/>
      <c r="D11" s="9" t="s">
        <v>34</v>
      </c>
      <c r="E11" s="7">
        <v>110</v>
      </c>
      <c r="F11" s="35"/>
      <c r="G11" s="55">
        <v>129.46</v>
      </c>
      <c r="H11" s="55">
        <v>1.33</v>
      </c>
      <c r="I11" s="55">
        <v>8.0299999999999994</v>
      </c>
      <c r="J11" s="56">
        <v>10.28</v>
      </c>
    </row>
    <row r="12" spans="1:10" ht="15.75">
      <c r="A12" s="19"/>
      <c r="B12" s="4" t="s">
        <v>19</v>
      </c>
      <c r="C12" s="8" t="s">
        <v>20</v>
      </c>
      <c r="D12" s="6" t="s">
        <v>21</v>
      </c>
      <c r="E12" s="7">
        <v>20</v>
      </c>
      <c r="F12" s="7"/>
      <c r="G12" s="61">
        <v>47</v>
      </c>
      <c r="H12" s="61">
        <v>1.52</v>
      </c>
      <c r="I12" s="61">
        <v>0.16</v>
      </c>
      <c r="J12" s="62">
        <v>9.84</v>
      </c>
    </row>
    <row r="13" spans="1:10" ht="15.75">
      <c r="A13" s="19"/>
      <c r="B13" s="4" t="s">
        <v>22</v>
      </c>
      <c r="C13" s="8" t="s">
        <v>20</v>
      </c>
      <c r="D13" s="6" t="s">
        <v>23</v>
      </c>
      <c r="E13" s="7">
        <v>20</v>
      </c>
      <c r="F13" s="7"/>
      <c r="G13" s="61">
        <v>34.799999999999997</v>
      </c>
      <c r="H13" s="61">
        <v>1.32</v>
      </c>
      <c r="I13" s="61">
        <v>0.24</v>
      </c>
      <c r="J13" s="62">
        <v>6.68</v>
      </c>
    </row>
    <row r="14" spans="1:10" ht="16.5" thickBot="1">
      <c r="A14" s="20"/>
      <c r="B14" s="24" t="s">
        <v>26</v>
      </c>
      <c r="C14" s="24"/>
      <c r="D14" s="22" t="s">
        <v>29</v>
      </c>
      <c r="E14" s="23">
        <v>150</v>
      </c>
      <c r="F14" s="23"/>
      <c r="G14" s="61">
        <v>83.85</v>
      </c>
      <c r="H14" s="61">
        <v>0.42</v>
      </c>
      <c r="I14" s="61">
        <v>0</v>
      </c>
      <c r="J14" s="62">
        <v>20.52</v>
      </c>
    </row>
    <row r="15" spans="1:10" ht="16.5" thickBot="1">
      <c r="A15" s="43" t="s">
        <v>42</v>
      </c>
      <c r="B15" s="44" t="s">
        <v>26</v>
      </c>
      <c r="C15" s="45"/>
      <c r="D15" s="45" t="s">
        <v>43</v>
      </c>
      <c r="E15" s="46">
        <v>150</v>
      </c>
      <c r="F15" s="47"/>
      <c r="G15" s="65">
        <v>85.06</v>
      </c>
      <c r="H15" s="65">
        <v>5.04</v>
      </c>
      <c r="I15" s="65">
        <v>3.94</v>
      </c>
      <c r="J15" s="66">
        <v>7.36</v>
      </c>
    </row>
    <row r="16" spans="1:10" ht="31.5">
      <c r="A16" s="25" t="s">
        <v>44</v>
      </c>
      <c r="B16" s="26" t="s">
        <v>45</v>
      </c>
      <c r="C16" s="27"/>
      <c r="D16" s="28" t="s">
        <v>46</v>
      </c>
      <c r="E16" s="36">
        <v>60</v>
      </c>
      <c r="F16" s="18"/>
      <c r="G16" s="67">
        <v>171.6</v>
      </c>
      <c r="H16" s="67">
        <v>7.93</v>
      </c>
      <c r="I16" s="67">
        <v>3.3</v>
      </c>
      <c r="J16" s="68">
        <v>27.59</v>
      </c>
    </row>
    <row r="17" spans="1:10" ht="15.75">
      <c r="A17" s="29"/>
      <c r="B17" s="10"/>
      <c r="C17" s="9"/>
      <c r="D17" s="12" t="s">
        <v>47</v>
      </c>
      <c r="E17" s="11">
        <v>60</v>
      </c>
      <c r="F17" s="7"/>
      <c r="G17" s="69">
        <v>57.12</v>
      </c>
      <c r="H17" s="69">
        <v>0.56000000000000005</v>
      </c>
      <c r="I17" s="69">
        <v>4.59</v>
      </c>
      <c r="J17" s="70">
        <v>3.29</v>
      </c>
    </row>
    <row r="18" spans="1:10" ht="15.75">
      <c r="A18" s="19"/>
      <c r="B18" s="10" t="s">
        <v>14</v>
      </c>
      <c r="C18" s="9"/>
      <c r="D18" s="12" t="s">
        <v>48</v>
      </c>
      <c r="E18" s="11">
        <v>150</v>
      </c>
      <c r="F18" s="7"/>
      <c r="G18" s="69">
        <v>54.1</v>
      </c>
      <c r="H18" s="69">
        <v>0</v>
      </c>
      <c r="I18" s="69">
        <v>0</v>
      </c>
      <c r="J18" s="70">
        <v>13.53</v>
      </c>
    </row>
    <row r="19" spans="1:10" ht="16.5" thickBot="1">
      <c r="A19" s="20"/>
      <c r="B19" s="24"/>
      <c r="C19" s="24"/>
      <c r="D19" s="22"/>
      <c r="E19" s="23"/>
      <c r="F19" s="23"/>
      <c r="G19" s="63"/>
      <c r="H19" s="63"/>
      <c r="I19" s="63"/>
      <c r="J19" s="64"/>
    </row>
    <row r="20" spans="1:10" ht="16.5" thickBot="1">
      <c r="A20" s="37"/>
      <c r="B20" s="48"/>
      <c r="C20" s="48"/>
      <c r="D20" s="49"/>
      <c r="E20" s="50">
        <f>SUM(E4:E19)</f>
        <v>1355</v>
      </c>
      <c r="F20" s="51"/>
      <c r="G20" s="51">
        <f t="shared" ref="G20" si="0">SUM(G4:G19)</f>
        <v>1292.0899999999997</v>
      </c>
      <c r="H20" s="51">
        <f t="shared" ref="H20" si="1">SUM(H4:H19)</f>
        <v>31.61</v>
      </c>
      <c r="I20" s="51">
        <f t="shared" ref="I20" si="2">SUM(I4:I19)</f>
        <v>44.169999999999987</v>
      </c>
      <c r="J20" s="51">
        <f t="shared" ref="J20" si="3">SUM(J4:J19)</f>
        <v>181.51000000000002</v>
      </c>
    </row>
    <row r="21" spans="1:10" ht="15.75" customHeight="1">
      <c r="A21" s="52" t="s">
        <v>28</v>
      </c>
      <c r="B21" s="31"/>
      <c r="C21" s="30"/>
      <c r="D21" s="32"/>
      <c r="E21" s="33"/>
      <c r="F21" s="34"/>
      <c r="G21" s="71"/>
      <c r="H21" s="71"/>
      <c r="I21" s="71"/>
      <c r="J21" s="71"/>
    </row>
    <row r="22" spans="1:10" ht="15.75" customHeight="1" thickBot="1">
      <c r="A22" s="13" t="s">
        <v>2</v>
      </c>
      <c r="B22" s="13" t="s">
        <v>3</v>
      </c>
      <c r="C22" s="13" t="s">
        <v>4</v>
      </c>
      <c r="D22" s="13" t="s">
        <v>5</v>
      </c>
      <c r="E22" s="13" t="s">
        <v>6</v>
      </c>
      <c r="F22" s="13" t="s">
        <v>7</v>
      </c>
      <c r="G22" s="72" t="s">
        <v>8</v>
      </c>
      <c r="H22" s="72" t="s">
        <v>9</v>
      </c>
      <c r="I22" s="72" t="s">
        <v>10</v>
      </c>
      <c r="J22" s="72" t="s">
        <v>11</v>
      </c>
    </row>
    <row r="23" spans="1:10" ht="15.75" customHeight="1">
      <c r="A23" s="14" t="s">
        <v>12</v>
      </c>
      <c r="B23" s="15" t="s">
        <v>13</v>
      </c>
      <c r="C23" s="16"/>
      <c r="D23" s="17" t="s">
        <v>36</v>
      </c>
      <c r="E23" s="18">
        <v>200</v>
      </c>
      <c r="F23" s="18"/>
      <c r="G23" s="53">
        <v>243.71</v>
      </c>
      <c r="H23" s="53">
        <v>7.42</v>
      </c>
      <c r="I23" s="53">
        <v>7.25</v>
      </c>
      <c r="J23" s="54">
        <v>36.380000000000003</v>
      </c>
    </row>
    <row r="24" spans="1:10" ht="15.75" customHeight="1">
      <c r="A24" s="19"/>
      <c r="B24" s="4"/>
      <c r="C24" s="5"/>
      <c r="D24" s="6" t="s">
        <v>37</v>
      </c>
      <c r="E24" s="7">
        <v>40</v>
      </c>
      <c r="F24" s="7"/>
      <c r="G24" s="55">
        <v>136</v>
      </c>
      <c r="H24" s="55">
        <v>2.4500000000000002</v>
      </c>
      <c r="I24" s="55">
        <v>7.55</v>
      </c>
      <c r="J24" s="56">
        <v>14.62</v>
      </c>
    </row>
    <row r="25" spans="1:10" ht="15.75" customHeight="1" thickBot="1">
      <c r="A25" s="20"/>
      <c r="B25" s="4" t="s">
        <v>14</v>
      </c>
      <c r="C25" s="21"/>
      <c r="D25" s="22" t="s">
        <v>32</v>
      </c>
      <c r="E25" s="23">
        <v>180</v>
      </c>
      <c r="F25" s="23"/>
      <c r="G25" s="57">
        <v>81.5</v>
      </c>
      <c r="H25" s="57">
        <f>2.51*1.11</f>
        <v>2.7860999999999998</v>
      </c>
      <c r="I25" s="57">
        <f>0.03*1.11</f>
        <v>3.3300000000000003E-2</v>
      </c>
      <c r="J25" s="58">
        <f>17.82*1.11</f>
        <v>19.780200000000001</v>
      </c>
    </row>
    <row r="26" spans="1:10" ht="15.75" customHeight="1" thickBot="1">
      <c r="A26" s="37" t="s">
        <v>15</v>
      </c>
      <c r="B26" s="38" t="s">
        <v>38</v>
      </c>
      <c r="C26" s="39"/>
      <c r="D26" s="40" t="s">
        <v>41</v>
      </c>
      <c r="E26" s="41">
        <v>100</v>
      </c>
      <c r="F26" s="42"/>
      <c r="G26" s="59">
        <v>32.25</v>
      </c>
      <c r="H26" s="59">
        <v>0.53</v>
      </c>
      <c r="I26" s="59">
        <v>0.23</v>
      </c>
      <c r="J26" s="60">
        <v>6.08</v>
      </c>
    </row>
    <row r="27" spans="1:10" ht="15.75" customHeight="1">
      <c r="A27" s="14" t="s">
        <v>16</v>
      </c>
      <c r="B27" s="15"/>
      <c r="C27" s="16"/>
      <c r="D27" s="17"/>
      <c r="E27" s="18"/>
      <c r="F27" s="18"/>
      <c r="G27" s="53"/>
      <c r="H27" s="53"/>
      <c r="I27" s="53"/>
      <c r="J27" s="54"/>
    </row>
    <row r="28" spans="1:10" ht="15.75" customHeight="1">
      <c r="A28" s="19"/>
      <c r="B28" s="4" t="s">
        <v>17</v>
      </c>
      <c r="C28" s="8"/>
      <c r="D28" s="6" t="s">
        <v>31</v>
      </c>
      <c r="E28" s="7">
        <v>200</v>
      </c>
      <c r="F28" s="7"/>
      <c r="G28" s="61">
        <v>92.62</v>
      </c>
      <c r="H28" s="61">
        <v>1.74</v>
      </c>
      <c r="I28" s="61">
        <v>3.52</v>
      </c>
      <c r="J28" s="62">
        <v>9.67</v>
      </c>
    </row>
    <row r="29" spans="1:10" ht="15.75" customHeight="1">
      <c r="A29" s="19"/>
      <c r="B29" s="4" t="s">
        <v>18</v>
      </c>
      <c r="C29" s="8"/>
      <c r="D29" s="6" t="s">
        <v>33</v>
      </c>
      <c r="E29" s="7">
        <v>80</v>
      </c>
      <c r="F29" s="35"/>
      <c r="G29" s="61">
        <v>195.13</v>
      </c>
      <c r="H29" s="61">
        <v>11.06</v>
      </c>
      <c r="I29" s="61">
        <v>11.5</v>
      </c>
      <c r="J29" s="62">
        <v>11.78</v>
      </c>
    </row>
    <row r="30" spans="1:10" ht="15.75" customHeight="1">
      <c r="A30" s="19"/>
      <c r="B30" s="4" t="s">
        <v>51</v>
      </c>
      <c r="C30" s="5"/>
      <c r="D30" s="9" t="s">
        <v>35</v>
      </c>
      <c r="E30" s="7">
        <v>130</v>
      </c>
      <c r="F30" s="35"/>
      <c r="G30" s="55">
        <v>166</v>
      </c>
      <c r="H30" s="55">
        <v>2.29</v>
      </c>
      <c r="I30" s="55">
        <v>11</v>
      </c>
      <c r="J30" s="56">
        <v>14.44</v>
      </c>
    </row>
    <row r="31" spans="1:10" ht="15.75" customHeight="1">
      <c r="A31" s="19"/>
      <c r="B31" s="4" t="s">
        <v>19</v>
      </c>
      <c r="C31" s="8" t="s">
        <v>20</v>
      </c>
      <c r="D31" s="6" t="s">
        <v>21</v>
      </c>
      <c r="E31" s="7">
        <v>40</v>
      </c>
      <c r="F31" s="7"/>
      <c r="G31" s="61">
        <v>94</v>
      </c>
      <c r="H31" s="61">
        <v>3.04</v>
      </c>
      <c r="I31" s="61">
        <v>0.32</v>
      </c>
      <c r="J31" s="62">
        <v>19.68</v>
      </c>
    </row>
    <row r="32" spans="1:10" ht="15.75" customHeight="1">
      <c r="A32" s="19"/>
      <c r="B32" s="4" t="s">
        <v>22</v>
      </c>
      <c r="C32" s="8" t="s">
        <v>20</v>
      </c>
      <c r="D32" s="6" t="s">
        <v>23</v>
      </c>
      <c r="E32" s="7">
        <v>40</v>
      </c>
      <c r="F32" s="7"/>
      <c r="G32" s="73">
        <v>69.599999999999994</v>
      </c>
      <c r="H32" s="73">
        <v>2.64</v>
      </c>
      <c r="I32" s="73">
        <v>0.48</v>
      </c>
      <c r="J32" s="74">
        <v>13.36</v>
      </c>
    </row>
    <row r="33" spans="1:10" ht="15.75" customHeight="1" thickBot="1">
      <c r="A33" s="20"/>
      <c r="B33" s="24" t="s">
        <v>26</v>
      </c>
      <c r="C33" s="24"/>
      <c r="D33" s="22" t="s">
        <v>29</v>
      </c>
      <c r="E33" s="23">
        <v>180</v>
      </c>
      <c r="F33" s="23"/>
      <c r="G33" s="63">
        <v>100.65</v>
      </c>
      <c r="H33" s="63">
        <v>0.5</v>
      </c>
      <c r="I33" s="63">
        <v>0</v>
      </c>
      <c r="J33" s="64">
        <v>24.66</v>
      </c>
    </row>
    <row r="34" spans="1:10" ht="15.75" customHeight="1" thickBot="1">
      <c r="A34" s="43" t="s">
        <v>49</v>
      </c>
      <c r="B34" s="44" t="s">
        <v>26</v>
      </c>
      <c r="C34" s="45"/>
      <c r="D34" s="45" t="s">
        <v>43</v>
      </c>
      <c r="E34" s="46">
        <v>150</v>
      </c>
      <c r="F34" s="47"/>
      <c r="G34" s="65">
        <v>85.06</v>
      </c>
      <c r="H34" s="65">
        <v>5.04</v>
      </c>
      <c r="I34" s="65">
        <v>3.94</v>
      </c>
      <c r="J34" s="66">
        <v>7.36</v>
      </c>
    </row>
    <row r="35" spans="1:10" ht="15.75" customHeight="1">
      <c r="A35" s="25" t="s">
        <v>44</v>
      </c>
      <c r="B35" s="26" t="s">
        <v>45</v>
      </c>
      <c r="C35" s="27"/>
      <c r="D35" s="28" t="s">
        <v>46</v>
      </c>
      <c r="E35" s="36">
        <v>60</v>
      </c>
      <c r="F35" s="18"/>
      <c r="G35" s="67">
        <v>171.6</v>
      </c>
      <c r="H35" s="67">
        <v>7.93</v>
      </c>
      <c r="I35" s="67">
        <v>3.3</v>
      </c>
      <c r="J35" s="68">
        <v>27.59</v>
      </c>
    </row>
    <row r="36" spans="1:10" ht="15.75" customHeight="1">
      <c r="A36" s="29"/>
      <c r="B36" s="10"/>
      <c r="C36" s="9"/>
      <c r="D36" s="12" t="s">
        <v>47</v>
      </c>
      <c r="E36" s="11">
        <v>80</v>
      </c>
      <c r="F36" s="7"/>
      <c r="G36" s="69">
        <v>76.17</v>
      </c>
      <c r="H36" s="69">
        <v>0.76</v>
      </c>
      <c r="I36" s="69">
        <v>6.12</v>
      </c>
      <c r="J36" s="70">
        <v>8.07</v>
      </c>
    </row>
    <row r="37" spans="1:10" ht="15.75" customHeight="1">
      <c r="A37" s="19"/>
      <c r="B37" s="10" t="s">
        <v>14</v>
      </c>
      <c r="C37" s="9"/>
      <c r="D37" s="12" t="s">
        <v>48</v>
      </c>
      <c r="E37" s="11">
        <v>150</v>
      </c>
      <c r="F37" s="7"/>
      <c r="G37" s="69">
        <v>54.1</v>
      </c>
      <c r="H37" s="69">
        <v>0</v>
      </c>
      <c r="I37" s="69">
        <v>0</v>
      </c>
      <c r="J37" s="70">
        <v>13.53</v>
      </c>
    </row>
    <row r="38" spans="1:10" ht="15.75" customHeight="1" thickBot="1">
      <c r="A38" s="20"/>
      <c r="B38" s="24"/>
      <c r="C38" s="24"/>
      <c r="D38" s="22"/>
      <c r="E38" s="23"/>
      <c r="F38" s="23"/>
      <c r="G38" s="63"/>
      <c r="H38" s="63"/>
      <c r="I38" s="63"/>
      <c r="J38" s="64"/>
    </row>
    <row r="39" spans="1:10" ht="15.75" customHeight="1" thickBot="1">
      <c r="A39" s="37"/>
      <c r="B39" s="48"/>
      <c r="C39" s="48"/>
      <c r="D39" s="49"/>
      <c r="E39" s="50">
        <f>SUM(E23:E38)</f>
        <v>1630</v>
      </c>
      <c r="F39" s="51"/>
      <c r="G39" s="51">
        <f t="shared" ref="G39:J39" si="4">SUM(G23:G38)</f>
        <v>1598.3899999999999</v>
      </c>
      <c r="H39" s="51">
        <f t="shared" si="4"/>
        <v>48.186099999999996</v>
      </c>
      <c r="I39" s="51">
        <f t="shared" si="4"/>
        <v>55.243299999999991</v>
      </c>
      <c r="J39" s="51">
        <f t="shared" si="4"/>
        <v>227.00020000000004</v>
      </c>
    </row>
    <row r="40" spans="1:10" ht="15.75" customHeight="1"/>
    <row r="41" spans="1:10" ht="15.75" customHeight="1">
      <c r="A41" s="52" t="s">
        <v>30</v>
      </c>
      <c r="B41" s="31"/>
      <c r="C41" s="30"/>
      <c r="D41" s="32"/>
      <c r="E41" s="33"/>
      <c r="F41" s="34"/>
      <c r="G41" s="71"/>
      <c r="H41" s="71"/>
      <c r="I41" s="71"/>
      <c r="J41" s="71"/>
    </row>
    <row r="42" spans="1:10" ht="15.75" customHeight="1" thickBot="1">
      <c r="A42" s="13" t="s">
        <v>2</v>
      </c>
      <c r="B42" s="13" t="s">
        <v>3</v>
      </c>
      <c r="C42" s="13" t="s">
        <v>4</v>
      </c>
      <c r="D42" s="13" t="s">
        <v>5</v>
      </c>
      <c r="E42" s="13" t="s">
        <v>6</v>
      </c>
      <c r="F42" s="13" t="s">
        <v>7</v>
      </c>
      <c r="G42" s="72" t="s">
        <v>8</v>
      </c>
      <c r="H42" s="72" t="s">
        <v>9</v>
      </c>
      <c r="I42" s="72" t="s">
        <v>10</v>
      </c>
      <c r="J42" s="72" t="s">
        <v>11</v>
      </c>
    </row>
    <row r="43" spans="1:10" ht="15.75" customHeight="1">
      <c r="A43" s="14" t="s">
        <v>12</v>
      </c>
      <c r="B43" s="15" t="s">
        <v>13</v>
      </c>
      <c r="C43" s="16"/>
      <c r="D43" s="17" t="s">
        <v>36</v>
      </c>
      <c r="E43" s="18">
        <v>200</v>
      </c>
      <c r="F43" s="18"/>
      <c r="G43" s="53">
        <v>243.73</v>
      </c>
      <c r="H43" s="53">
        <v>7.42</v>
      </c>
      <c r="I43" s="53">
        <v>7.26</v>
      </c>
      <c r="J43" s="54">
        <v>36.39</v>
      </c>
    </row>
    <row r="44" spans="1:10" ht="15.75" customHeight="1">
      <c r="A44" s="19"/>
      <c r="B44" s="4"/>
      <c r="C44" s="5"/>
      <c r="D44" s="6" t="s">
        <v>37</v>
      </c>
      <c r="E44" s="7" t="s">
        <v>39</v>
      </c>
      <c r="F44" s="7"/>
      <c r="G44" s="55">
        <v>272</v>
      </c>
      <c r="H44" s="55">
        <v>4.9000000000000004</v>
      </c>
      <c r="I44" s="55">
        <v>15.1</v>
      </c>
      <c r="J44" s="56">
        <v>29.24</v>
      </c>
    </row>
    <row r="45" spans="1:10" ht="15.75" customHeight="1" thickBot="1">
      <c r="A45" s="20"/>
      <c r="B45" s="4" t="s">
        <v>14</v>
      </c>
      <c r="C45" s="21"/>
      <c r="D45" s="22" t="s">
        <v>32</v>
      </c>
      <c r="E45" s="23">
        <v>200</v>
      </c>
      <c r="F45" s="23"/>
      <c r="G45" s="57">
        <v>90.56</v>
      </c>
      <c r="H45" s="57">
        <v>3.1</v>
      </c>
      <c r="I45" s="57">
        <f>0.03*1.11</f>
        <v>3.3300000000000003E-2</v>
      </c>
      <c r="J45" s="58">
        <v>21.98</v>
      </c>
    </row>
    <row r="46" spans="1:10" ht="15.75" customHeight="1" thickBot="1">
      <c r="A46" s="37" t="s">
        <v>15</v>
      </c>
      <c r="B46" s="38" t="s">
        <v>38</v>
      </c>
      <c r="C46" s="39"/>
      <c r="D46" s="40" t="s">
        <v>41</v>
      </c>
      <c r="E46" s="41">
        <v>100</v>
      </c>
      <c r="F46" s="42"/>
      <c r="G46" s="59">
        <v>32.25</v>
      </c>
      <c r="H46" s="59">
        <v>0.53</v>
      </c>
      <c r="I46" s="59">
        <v>0.23</v>
      </c>
      <c r="J46" s="60">
        <v>6.08</v>
      </c>
    </row>
    <row r="47" spans="1:10" ht="15.75" customHeight="1">
      <c r="A47" s="14" t="s">
        <v>16</v>
      </c>
      <c r="B47" s="15"/>
      <c r="C47" s="16"/>
      <c r="D47" s="17"/>
      <c r="E47" s="18"/>
      <c r="F47" s="18"/>
      <c r="G47" s="53"/>
      <c r="H47" s="53"/>
      <c r="I47" s="53"/>
      <c r="J47" s="54"/>
    </row>
    <row r="48" spans="1:10" ht="15.75" customHeight="1">
      <c r="A48" s="19"/>
      <c r="B48" s="4" t="s">
        <v>17</v>
      </c>
      <c r="C48" s="8"/>
      <c r="D48" s="6" t="s">
        <v>31</v>
      </c>
      <c r="E48" s="7">
        <v>250</v>
      </c>
      <c r="F48" s="7"/>
      <c r="G48" s="61">
        <v>115.78</v>
      </c>
      <c r="H48" s="61">
        <v>2.1800000000000002</v>
      </c>
      <c r="I48" s="61">
        <v>4.4000000000000004</v>
      </c>
      <c r="J48" s="62">
        <v>12.09</v>
      </c>
    </row>
    <row r="49" spans="1:10" ht="15.75" customHeight="1">
      <c r="A49" s="19"/>
      <c r="B49" s="4" t="s">
        <v>18</v>
      </c>
      <c r="C49" s="8"/>
      <c r="D49" s="6" t="s">
        <v>33</v>
      </c>
      <c r="E49" s="7">
        <v>80</v>
      </c>
      <c r="F49" s="35"/>
      <c r="G49" s="61">
        <v>223.01</v>
      </c>
      <c r="H49" s="61">
        <v>12.64</v>
      </c>
      <c r="I49" s="61">
        <v>13.14</v>
      </c>
      <c r="J49" s="62">
        <v>13.46</v>
      </c>
    </row>
    <row r="50" spans="1:10" ht="15.75" customHeight="1">
      <c r="A50" s="19"/>
      <c r="B50" s="4" t="s">
        <v>50</v>
      </c>
      <c r="C50" s="5"/>
      <c r="D50" s="9" t="s">
        <v>35</v>
      </c>
      <c r="E50" s="7">
        <v>150</v>
      </c>
      <c r="F50" s="35"/>
      <c r="G50" s="55">
        <v>166</v>
      </c>
      <c r="H50" s="55">
        <v>2.29</v>
      </c>
      <c r="I50" s="55">
        <v>11</v>
      </c>
      <c r="J50" s="56">
        <v>14.44</v>
      </c>
    </row>
    <row r="51" spans="1:10" ht="15.75" customHeight="1">
      <c r="A51" s="19"/>
      <c r="B51" s="4" t="s">
        <v>19</v>
      </c>
      <c r="C51" s="8" t="s">
        <v>20</v>
      </c>
      <c r="D51" s="6" t="s">
        <v>21</v>
      </c>
      <c r="E51" s="7">
        <v>40</v>
      </c>
      <c r="F51" s="7"/>
      <c r="G51" s="61">
        <v>94</v>
      </c>
      <c r="H51" s="61">
        <v>3.04</v>
      </c>
      <c r="I51" s="61">
        <v>0.32</v>
      </c>
      <c r="J51" s="62">
        <v>19.68</v>
      </c>
    </row>
    <row r="52" spans="1:10" ht="15.75" customHeight="1">
      <c r="A52" s="19"/>
      <c r="B52" s="4" t="s">
        <v>22</v>
      </c>
      <c r="C52" s="8" t="s">
        <v>20</v>
      </c>
      <c r="D52" s="6" t="s">
        <v>23</v>
      </c>
      <c r="E52" s="7">
        <v>40</v>
      </c>
      <c r="F52" s="7"/>
      <c r="G52" s="73">
        <v>69.599999999999994</v>
      </c>
      <c r="H52" s="73">
        <v>2.64</v>
      </c>
      <c r="I52" s="73">
        <v>0.48</v>
      </c>
      <c r="J52" s="74">
        <v>13.36</v>
      </c>
    </row>
    <row r="53" spans="1:10" ht="15.75" customHeight="1" thickBot="1">
      <c r="A53" s="20"/>
      <c r="B53" s="24" t="s">
        <v>26</v>
      </c>
      <c r="C53" s="24"/>
      <c r="D53" s="22" t="s">
        <v>29</v>
      </c>
      <c r="E53" s="23">
        <v>200</v>
      </c>
      <c r="F53" s="23"/>
      <c r="G53" s="63">
        <v>111.83</v>
      </c>
      <c r="H53" s="63">
        <v>0.55000000000000004</v>
      </c>
      <c r="I53" s="63">
        <v>0</v>
      </c>
      <c r="J53" s="64">
        <v>27.4</v>
      </c>
    </row>
    <row r="54" spans="1:10" ht="15.75" customHeight="1" thickBot="1">
      <c r="A54" s="43" t="s">
        <v>40</v>
      </c>
      <c r="B54" s="44" t="s">
        <v>26</v>
      </c>
      <c r="C54" s="45"/>
      <c r="D54" s="45" t="s">
        <v>43</v>
      </c>
      <c r="E54" s="46">
        <v>150</v>
      </c>
      <c r="F54" s="47"/>
      <c r="G54" s="65">
        <v>85.06</v>
      </c>
      <c r="H54" s="65">
        <v>5.04</v>
      </c>
      <c r="I54" s="65">
        <v>3.94</v>
      </c>
      <c r="J54" s="66">
        <v>7.36</v>
      </c>
    </row>
    <row r="55" spans="1:10" ht="15.75" customHeight="1">
      <c r="A55" s="25"/>
      <c r="B55" s="26" t="s">
        <v>45</v>
      </c>
      <c r="C55" s="27"/>
      <c r="D55" s="28" t="s">
        <v>46</v>
      </c>
      <c r="E55" s="36">
        <v>60</v>
      </c>
      <c r="F55" s="18"/>
      <c r="G55" s="67">
        <v>171.6</v>
      </c>
      <c r="H55" s="67">
        <v>7.93</v>
      </c>
      <c r="I55" s="67">
        <v>3.3</v>
      </c>
      <c r="J55" s="68">
        <v>27.59</v>
      </c>
    </row>
    <row r="56" spans="1:10" ht="15.75" customHeight="1">
      <c r="A56" s="29"/>
      <c r="B56" s="10"/>
      <c r="C56" s="9"/>
      <c r="D56" s="12" t="s">
        <v>47</v>
      </c>
      <c r="E56" s="11">
        <v>80</v>
      </c>
      <c r="F56" s="7"/>
      <c r="G56" s="69">
        <v>76.17</v>
      </c>
      <c r="H56" s="69">
        <v>0.76</v>
      </c>
      <c r="I56" s="69">
        <v>6.12</v>
      </c>
      <c r="J56" s="70">
        <v>8.07</v>
      </c>
    </row>
    <row r="57" spans="1:10" ht="15.75" customHeight="1">
      <c r="A57" s="19"/>
      <c r="B57" s="10" t="s">
        <v>14</v>
      </c>
      <c r="C57" s="9"/>
      <c r="D57" s="12" t="s">
        <v>48</v>
      </c>
      <c r="E57" s="11">
        <v>150</v>
      </c>
      <c r="F57" s="7"/>
      <c r="G57" s="69">
        <v>54.1</v>
      </c>
      <c r="H57" s="69">
        <v>0</v>
      </c>
      <c r="I57" s="69">
        <v>0</v>
      </c>
      <c r="J57" s="70">
        <v>13.53</v>
      </c>
    </row>
    <row r="58" spans="1:10" ht="15.75" customHeight="1" thickBot="1">
      <c r="A58" s="20"/>
      <c r="B58" s="24"/>
      <c r="C58" s="24"/>
      <c r="D58" s="22"/>
      <c r="E58" s="23"/>
      <c r="F58" s="23"/>
      <c r="G58" s="63"/>
      <c r="H58" s="63"/>
      <c r="I58" s="63"/>
      <c r="J58" s="64"/>
    </row>
    <row r="59" spans="1:10" ht="15.75" customHeight="1" thickBot="1">
      <c r="A59" s="37"/>
      <c r="B59" s="48"/>
      <c r="C59" s="48"/>
      <c r="D59" s="49"/>
      <c r="E59" s="50">
        <f>SUM(E43:E58)</f>
        <v>1700</v>
      </c>
      <c r="F59" s="51"/>
      <c r="G59" s="51">
        <f>SUM(G43:G58)</f>
        <v>1805.6899999999996</v>
      </c>
      <c r="H59" s="51">
        <f>SUM(H43:H58)</f>
        <v>53.019999999999996</v>
      </c>
      <c r="I59" s="51">
        <f t="shared" ref="I59:J59" si="5">SUM(I43:I58)</f>
        <v>65.323299999999989</v>
      </c>
      <c r="J59" s="51">
        <f t="shared" si="5"/>
        <v>250.67000000000004</v>
      </c>
    </row>
    <row r="60" spans="1:10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</row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2024-09-16T03:36:19Z</dcterms:modified>
</cp:coreProperties>
</file>